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ogle Drive\LVC(9.9.21)\TTCM (9.9.21)\Đề thi\Học kì 1\"/>
    </mc:Choice>
  </mc:AlternateContent>
  <xr:revisionPtr revIDLastSave="0" documentId="13_ncr:1_{87CBEDB1-BE73-4316-9AD7-E32865F6B5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3" l="1"/>
  <c r="W22" i="3"/>
  <c r="W24" i="3"/>
  <c r="T25" i="3"/>
  <c r="W25" i="3" s="1"/>
  <c r="F26" i="3"/>
  <c r="G26" i="3"/>
  <c r="H26" i="3"/>
  <c r="J26" i="3"/>
  <c r="K26" i="3"/>
  <c r="L26" i="3"/>
  <c r="N26" i="3"/>
  <c r="O26" i="3"/>
  <c r="P26" i="3"/>
  <c r="R26" i="3"/>
  <c r="S26" i="3"/>
  <c r="D26" i="3"/>
  <c r="T11" i="3"/>
  <c r="W11" i="3" s="1"/>
  <c r="T12" i="3"/>
  <c r="W12" i="3" s="1"/>
  <c r="T13" i="3"/>
  <c r="W13" i="3" s="1"/>
  <c r="T14" i="3"/>
  <c r="W14" i="3" s="1"/>
  <c r="T15" i="3"/>
  <c r="W15" i="3" s="1"/>
  <c r="T16" i="3"/>
  <c r="W16" i="3" s="1"/>
  <c r="T17" i="3"/>
  <c r="W17" i="3" s="1"/>
  <c r="T18" i="3"/>
  <c r="W18" i="3" s="1"/>
  <c r="T19" i="3"/>
  <c r="T20" i="3"/>
  <c r="W20" i="3" s="1"/>
  <c r="T21" i="3"/>
  <c r="W21" i="3" s="1"/>
  <c r="T22" i="3"/>
  <c r="T23" i="3"/>
  <c r="W23" i="3" s="1"/>
  <c r="T10" i="3"/>
  <c r="W10" i="3" s="1"/>
  <c r="T26" i="3" l="1"/>
  <c r="W26" i="3" s="1"/>
</calcChain>
</file>

<file path=xl/sharedStrings.xml><?xml version="1.0" encoding="utf-8"?>
<sst xmlns="http://schemas.openxmlformats.org/spreadsheetml/2006/main" count="101" uniqueCount="54">
  <si>
    <t>Sở Giáo dục và Đào tạo</t>
  </si>
  <si>
    <t>Thành phố Hồ Chí Minh</t>
  </si>
  <si>
    <t>NỘI DUNG KIẾN THỨC</t>
  </si>
  <si>
    <t>ĐƠN VỊ KIẾN THỨC</t>
  </si>
  <si>
    <t>CÂU HỎI THEO MỨC ĐỘ NHẬN THỨC</t>
  </si>
  <si>
    <t>tổng số câu</t>
  </si>
  <si>
    <t>Tổng thời gian</t>
  </si>
  <si>
    <t>NHẬN BIÊT</t>
  </si>
  <si>
    <t>THÔNG HIỂU</t>
  </si>
  <si>
    <t>VẬN DỤNG</t>
  </si>
  <si>
    <t>VẬN DỤNG CAO</t>
  </si>
  <si>
    <t>TỈ LỆ %</t>
  </si>
  <si>
    <t>Ch TN</t>
  </si>
  <si>
    <t xml:space="preserve">Thời </t>
  </si>
  <si>
    <t>gian</t>
  </si>
  <si>
    <t>ch TL</t>
  </si>
  <si>
    <t>Thời gian</t>
  </si>
  <si>
    <t>Ch TL</t>
  </si>
  <si>
    <t xml:space="preserve">tổng </t>
  </si>
  <si>
    <t xml:space="preserve">tỉ lệ </t>
  </si>
  <si>
    <t>Tổng điểm</t>
  </si>
  <si>
    <t>STT</t>
  </si>
  <si>
    <t>Trường THPT Lương Văn Can</t>
  </si>
  <si>
    <t>40 câu TN(32 cơ bản+ 8 phân hóa)-mỗi câu 0.25đ</t>
  </si>
  <si>
    <t>MA TRẬN ĐẶC TẢ ĐỀ KIỂM TRA HỌC KỲ I NĂM HỌC 2021 - 2022</t>
  </si>
  <si>
    <t>Môn: HÓA 10</t>
  </si>
  <si>
    <t>CẤU TẠO VỎ NGUYÊN TỬ</t>
  </si>
  <si>
    <t>CẤU HÌNH ELECTRON NGUYÊN TỬ</t>
  </si>
  <si>
    <t>BẢNG TUẦN HOÀN CÁC NGUYÊN TỐ HÓA HỌC</t>
  </si>
  <si>
    <t>Ý NGHĨA CỦA BẢNG TUẦN HOÀN CÁC NGUYÊN TỐ HÓA HỌC</t>
  </si>
  <si>
    <t>LIÊN KẾT ION – TINH THỂ ION</t>
  </si>
  <si>
    <t>LIÊN KẾT CỘNG HÓA TRỊ</t>
  </si>
  <si>
    <t xml:space="preserve">Chương 1: NGUYÊN TỬ
10 </t>
  </si>
  <si>
    <t>Chương 3: LIÊN KẾT HÓA HỌC
15</t>
  </si>
  <si>
    <t xml:space="preserve">HẠT NHÂN NGUYÊN TỬ - NGUYÊN TỐ HÓA HỌC – ĐỒNG VỊ </t>
  </si>
  <si>
    <t>Chương 4: PHẢN ỨNG OXI HÓA KHỬ</t>
  </si>
  <si>
    <t>1'</t>
  </si>
  <si>
    <t>3'</t>
  </si>
  <si>
    <t>2'</t>
  </si>
  <si>
    <t>4'</t>
  </si>
  <si>
    <t>24'</t>
  </si>
  <si>
    <t>8'</t>
  </si>
  <si>
    <t>9'</t>
  </si>
  <si>
    <t>5'</t>
  </si>
  <si>
    <t xml:space="preserve">HÓA TRỊ - SỐ OXI HÓA </t>
  </si>
  <si>
    <t xml:space="preserve">CÂN BẰNG PHẢN ỨNG OXI HÓA KHỬ (HỎI HỆ SỐ CÂN BẰNG DẠNG CƠ BẢN, MÔI TRƯỜNG) </t>
  </si>
  <si>
    <t xml:space="preserve">TOÁN HẠT </t>
  </si>
  <si>
    <t xml:space="preserve"> TOÁN KIM LOẠI TÁC DỤNG VỚI NƯỚC/AXIT</t>
  </si>
  <si>
    <t>TOÁN OXIT/HỢP CHẤT KHÍ</t>
  </si>
  <si>
    <t xml:space="preserve">THÀNH PHẦN NGUYÊN TỬ </t>
  </si>
  <si>
    <t xml:space="preserve">SỰ BIẾN ĐỔI TUẦN HOÀN CẤU HÌNH ELECTRON NGUYÊN TỬ CỦA CÁC NGUYÊN TỐ HÓA HỌC </t>
  </si>
  <si>
    <t xml:space="preserve">PHẢN ỨNG OXI HÓA KHỬ </t>
  </si>
  <si>
    <t xml:space="preserve">Chương 2: BẢNG TUẦN HOÀN CÁC NGUYÊN TỐ HÓA HỌC, ĐỊNH LUẬT TUẦN HOÀN
15 </t>
  </si>
  <si>
    <t xml:space="preserve">SỰ BIẾN ĐỔI TUẦN HOÀN TÍNH CHẤT CỦA CÁC NGUYÊN TỐ HÓA HỌC, ĐỊNH LUẬT TUẦN HOÀN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</si>
</sst>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2"/>
      <color rgb="FFFF0000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color rgb="FFFF0000"/>
      <name val="Cambria"/>
      <family val="1"/>
    </font>
    <font>
      <b/>
      <sz val="10"/>
      <color rgb="FF002060"/>
      <name val="Cambria"/>
      <family val="1"/>
    </font>
    <font>
      <b/>
      <i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0"/>
      <name val="Times New Roman"/>
      <family val="1"/>
    </font>
    <font>
      <b/>
      <sz val="18"/>
      <name val="Calibri"/>
      <family val="2"/>
      <scheme val="minor"/>
    </font>
    <font>
      <b/>
      <sz val="10"/>
      <name val="Cambria"/>
      <family val="1"/>
    </font>
    <font>
      <b/>
      <sz val="12"/>
      <name val="Times New Roman"/>
      <family val="1"/>
    </font>
    <font>
      <b/>
      <i/>
      <sz val="10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ill="1"/>
    <xf numFmtId="164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618B-DB19-4DA4-9E11-A121DF651AA4}">
  <dimension ref="A1:W29"/>
  <sheetViews>
    <sheetView tabSelected="1" zoomScale="90" zoomScaleNormal="90" workbookViewId="0">
      <selection activeCell="X26" sqref="X26"/>
    </sheetView>
  </sheetViews>
  <sheetFormatPr defaultRowHeight="14.4" x14ac:dyDescent="0.3"/>
  <cols>
    <col min="1" max="1" width="4.88671875" customWidth="1"/>
    <col min="2" max="2" width="19.6640625" customWidth="1"/>
    <col min="3" max="3" width="60.44140625" customWidth="1"/>
    <col min="4" max="4" width="4.5546875" customWidth="1"/>
    <col min="5" max="5" width="5.109375" customWidth="1"/>
    <col min="6" max="6" width="5" customWidth="1"/>
    <col min="7" max="7" width="5.88671875" customWidth="1"/>
    <col min="8" max="8" width="4.88671875" customWidth="1"/>
    <col min="9" max="9" width="5.44140625" customWidth="1"/>
    <col min="10" max="10" width="4.5546875" customWidth="1"/>
    <col min="11" max="11" width="5.88671875" customWidth="1"/>
    <col min="12" max="12" width="4.88671875" customWidth="1"/>
    <col min="13" max="13" width="5.109375" customWidth="1"/>
    <col min="14" max="14" width="4.88671875" customWidth="1"/>
    <col min="15" max="15" width="5.44140625" customWidth="1"/>
    <col min="16" max="16" width="5" customWidth="1"/>
    <col min="17" max="17" width="6.109375" customWidth="1"/>
    <col min="18" max="19" width="5.44140625" customWidth="1"/>
    <col min="20" max="20" width="5" customWidth="1"/>
    <col min="21" max="22" width="5.44140625" customWidth="1"/>
    <col min="23" max="23" width="10.109375" customWidth="1"/>
  </cols>
  <sheetData>
    <row r="1" spans="1:23" ht="15.6" x14ac:dyDescent="0.3">
      <c r="A1" s="3" t="s">
        <v>0</v>
      </c>
      <c r="B1" s="2"/>
      <c r="C1" s="2"/>
      <c r="D1" s="1" t="s">
        <v>23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6" x14ac:dyDescent="0.3">
      <c r="A2" s="3" t="s">
        <v>1</v>
      </c>
      <c r="B2" s="2"/>
      <c r="C2" s="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6" x14ac:dyDescent="0.3">
      <c r="A3" s="3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6" x14ac:dyDescent="0.3">
      <c r="A4" s="16" t="s">
        <v>24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5.6" x14ac:dyDescent="0.3">
      <c r="A5" s="16" t="s">
        <v>25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3">
      <c r="A6" s="25" t="s">
        <v>21</v>
      </c>
      <c r="B6" s="25" t="s">
        <v>2</v>
      </c>
      <c r="C6" s="25" t="s">
        <v>3</v>
      </c>
      <c r="D6" s="25" t="s">
        <v>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 t="s">
        <v>5</v>
      </c>
      <c r="U6" s="25"/>
      <c r="V6" s="25" t="s">
        <v>6</v>
      </c>
      <c r="W6" s="26"/>
    </row>
    <row r="7" spans="1:23" ht="31.65" customHeight="1" x14ac:dyDescent="0.3">
      <c r="A7" s="25"/>
      <c r="B7" s="25"/>
      <c r="C7" s="25"/>
      <c r="D7" s="25" t="s">
        <v>7</v>
      </c>
      <c r="E7" s="25"/>
      <c r="F7" s="25"/>
      <c r="G7" s="25"/>
      <c r="H7" s="25" t="s">
        <v>8</v>
      </c>
      <c r="I7" s="25"/>
      <c r="J7" s="25"/>
      <c r="K7" s="25"/>
      <c r="L7" s="25" t="s">
        <v>9</v>
      </c>
      <c r="M7" s="25"/>
      <c r="N7" s="25"/>
      <c r="O7" s="25"/>
      <c r="P7" s="25" t="s">
        <v>10</v>
      </c>
      <c r="Q7" s="25"/>
      <c r="R7" s="25"/>
      <c r="S7" s="25"/>
      <c r="T7" s="25"/>
      <c r="U7" s="25"/>
      <c r="V7" s="25"/>
      <c r="W7" s="27" t="s">
        <v>11</v>
      </c>
    </row>
    <row r="8" spans="1:23" ht="26.4" x14ac:dyDescent="0.3">
      <c r="A8" s="25"/>
      <c r="B8" s="25"/>
      <c r="C8" s="25"/>
      <c r="D8" s="28" t="s">
        <v>12</v>
      </c>
      <c r="E8" s="27" t="s">
        <v>13</v>
      </c>
      <c r="F8" s="28" t="s">
        <v>15</v>
      </c>
      <c r="G8" s="28" t="s">
        <v>16</v>
      </c>
      <c r="H8" s="28" t="s">
        <v>12</v>
      </c>
      <c r="I8" s="28" t="s">
        <v>16</v>
      </c>
      <c r="J8" s="28" t="s">
        <v>15</v>
      </c>
      <c r="K8" s="28" t="s">
        <v>16</v>
      </c>
      <c r="L8" s="28" t="s">
        <v>12</v>
      </c>
      <c r="M8" s="28" t="s">
        <v>16</v>
      </c>
      <c r="N8" s="28" t="s">
        <v>15</v>
      </c>
      <c r="O8" s="28" t="s">
        <v>16</v>
      </c>
      <c r="P8" s="28" t="s">
        <v>12</v>
      </c>
      <c r="Q8" s="28" t="s">
        <v>16</v>
      </c>
      <c r="R8" s="28" t="s">
        <v>15</v>
      </c>
      <c r="S8" s="28" t="s">
        <v>16</v>
      </c>
      <c r="T8" s="28" t="s">
        <v>12</v>
      </c>
      <c r="U8" s="28" t="s">
        <v>17</v>
      </c>
      <c r="V8" s="28"/>
      <c r="W8" s="28"/>
    </row>
    <row r="9" spans="1:23" x14ac:dyDescent="0.3">
      <c r="A9" s="25"/>
      <c r="B9" s="25"/>
      <c r="C9" s="25"/>
      <c r="D9" s="28"/>
      <c r="E9" s="27" t="s">
        <v>14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3">
      <c r="A10" s="18">
        <v>1</v>
      </c>
      <c r="B10" s="17" t="s">
        <v>32</v>
      </c>
      <c r="C10" s="19" t="s">
        <v>49</v>
      </c>
      <c r="D10" s="4">
        <v>1</v>
      </c>
      <c r="E10" s="5" t="s">
        <v>36</v>
      </c>
      <c r="F10" s="5"/>
      <c r="G10" s="5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f>SUM(D10:S10)</f>
        <v>1</v>
      </c>
      <c r="U10" s="5"/>
      <c r="V10" s="12" t="s">
        <v>36</v>
      </c>
      <c r="W10" s="8">
        <f>T10/40*100</f>
        <v>2.5</v>
      </c>
    </row>
    <row r="11" spans="1:23" x14ac:dyDescent="0.3">
      <c r="A11" s="18"/>
      <c r="B11" s="17"/>
      <c r="C11" s="19" t="s">
        <v>46</v>
      </c>
      <c r="D11" s="4"/>
      <c r="E11" s="5"/>
      <c r="F11" s="5"/>
      <c r="G11" s="5"/>
      <c r="H11" s="4"/>
      <c r="I11" s="5"/>
      <c r="J11" s="5"/>
      <c r="K11" s="5"/>
      <c r="L11" s="5">
        <v>1</v>
      </c>
      <c r="M11" s="5" t="s">
        <v>36</v>
      </c>
      <c r="N11" s="5"/>
      <c r="O11" s="5"/>
      <c r="P11" s="5"/>
      <c r="Q11" s="5"/>
      <c r="R11" s="5"/>
      <c r="S11" s="5"/>
      <c r="T11" s="5">
        <f t="shared" ref="T11:T25" si="0">SUM(D11:S11)</f>
        <v>1</v>
      </c>
      <c r="U11" s="5"/>
      <c r="V11" s="12" t="s">
        <v>36</v>
      </c>
      <c r="W11" s="8">
        <f t="shared" ref="W11:W26" si="1">T11/40*100</f>
        <v>2.5</v>
      </c>
    </row>
    <row r="12" spans="1:23" x14ac:dyDescent="0.3">
      <c r="A12" s="18"/>
      <c r="B12" s="17"/>
      <c r="C12" s="19" t="s">
        <v>34</v>
      </c>
      <c r="D12" s="4">
        <v>1</v>
      </c>
      <c r="E12" s="5" t="s">
        <v>36</v>
      </c>
      <c r="F12" s="5"/>
      <c r="G12" s="5"/>
      <c r="H12" s="4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f t="shared" si="0"/>
        <v>1</v>
      </c>
      <c r="U12" s="5"/>
      <c r="V12" s="12" t="s">
        <v>36</v>
      </c>
      <c r="W12" s="8">
        <f t="shared" si="1"/>
        <v>2.5</v>
      </c>
    </row>
    <row r="13" spans="1:23" x14ac:dyDescent="0.3">
      <c r="A13" s="18"/>
      <c r="B13" s="17"/>
      <c r="C13" s="20" t="s">
        <v>26</v>
      </c>
      <c r="D13" s="4">
        <v>1</v>
      </c>
      <c r="E13" s="5" t="s">
        <v>36</v>
      </c>
      <c r="F13" s="5"/>
      <c r="G13" s="5"/>
      <c r="H13" s="4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f t="shared" si="0"/>
        <v>1</v>
      </c>
      <c r="U13" s="5"/>
      <c r="V13" s="12" t="s">
        <v>36</v>
      </c>
      <c r="W13" s="8">
        <f t="shared" si="1"/>
        <v>2.5</v>
      </c>
    </row>
    <row r="14" spans="1:23" x14ac:dyDescent="0.3">
      <c r="A14" s="18"/>
      <c r="B14" s="17"/>
      <c r="C14" s="20" t="s">
        <v>27</v>
      </c>
      <c r="D14" s="4">
        <v>1</v>
      </c>
      <c r="E14" s="5" t="s">
        <v>36</v>
      </c>
      <c r="F14" s="5"/>
      <c r="G14" s="5"/>
      <c r="H14" s="4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f t="shared" si="0"/>
        <v>1</v>
      </c>
      <c r="U14" s="5"/>
      <c r="V14" s="12" t="s">
        <v>36</v>
      </c>
      <c r="W14" s="8">
        <f t="shared" si="1"/>
        <v>2.5</v>
      </c>
    </row>
    <row r="15" spans="1:23" x14ac:dyDescent="0.3">
      <c r="A15" s="18">
        <v>2</v>
      </c>
      <c r="B15" s="17" t="s">
        <v>52</v>
      </c>
      <c r="C15" s="19" t="s">
        <v>28</v>
      </c>
      <c r="D15" s="4">
        <v>3</v>
      </c>
      <c r="E15" s="5" t="s">
        <v>37</v>
      </c>
      <c r="F15" s="5"/>
      <c r="G15" s="5"/>
      <c r="H15" s="4">
        <v>2</v>
      </c>
      <c r="I15" s="5" t="s">
        <v>38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f t="shared" si="0"/>
        <v>5</v>
      </c>
      <c r="U15" s="5"/>
      <c r="V15" s="12" t="s">
        <v>43</v>
      </c>
      <c r="W15" s="8">
        <f t="shared" si="1"/>
        <v>12.5</v>
      </c>
    </row>
    <row r="16" spans="1:23" ht="27" x14ac:dyDescent="0.3">
      <c r="A16" s="18"/>
      <c r="B16" s="17"/>
      <c r="C16" s="19" t="s">
        <v>50</v>
      </c>
      <c r="D16" s="4">
        <v>2</v>
      </c>
      <c r="E16" s="5" t="s">
        <v>38</v>
      </c>
      <c r="F16" s="5"/>
      <c r="G16" s="5"/>
      <c r="H16" s="4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f t="shared" si="0"/>
        <v>2</v>
      </c>
      <c r="U16" s="5"/>
      <c r="V16" s="12" t="s">
        <v>38</v>
      </c>
      <c r="W16" s="8">
        <f t="shared" si="1"/>
        <v>5</v>
      </c>
    </row>
    <row r="17" spans="1:23" x14ac:dyDescent="0.3">
      <c r="A17" s="18"/>
      <c r="B17" s="17"/>
      <c r="C17" s="19" t="s">
        <v>47</v>
      </c>
      <c r="D17" s="4"/>
      <c r="E17" s="5"/>
      <c r="F17" s="5"/>
      <c r="G17" s="5"/>
      <c r="H17" s="4"/>
      <c r="I17" s="5"/>
      <c r="J17" s="5"/>
      <c r="K17" s="5"/>
      <c r="L17" s="5">
        <v>1</v>
      </c>
      <c r="M17" s="5" t="s">
        <v>36</v>
      </c>
      <c r="N17" s="5"/>
      <c r="O17" s="5"/>
      <c r="P17" s="5"/>
      <c r="Q17" s="5"/>
      <c r="R17" s="5"/>
      <c r="S17" s="5"/>
      <c r="T17" s="5">
        <f t="shared" si="0"/>
        <v>1</v>
      </c>
      <c r="U17" s="5"/>
      <c r="V17" s="12" t="s">
        <v>36</v>
      </c>
      <c r="W17" s="8">
        <f t="shared" si="1"/>
        <v>2.5</v>
      </c>
    </row>
    <row r="18" spans="1:23" ht="27" x14ac:dyDescent="0.3">
      <c r="A18" s="18"/>
      <c r="B18" s="17"/>
      <c r="C18" s="19" t="s">
        <v>53</v>
      </c>
      <c r="D18" s="4">
        <v>2</v>
      </c>
      <c r="E18" s="5" t="s">
        <v>38</v>
      </c>
      <c r="F18" s="5"/>
      <c r="G18" s="5"/>
      <c r="H18" s="4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f t="shared" si="0"/>
        <v>2</v>
      </c>
      <c r="U18" s="5"/>
      <c r="V18" s="5" t="s">
        <v>38</v>
      </c>
      <c r="W18" s="8">
        <f t="shared" si="1"/>
        <v>5</v>
      </c>
    </row>
    <row r="19" spans="1:23" x14ac:dyDescent="0.3">
      <c r="A19" s="18"/>
      <c r="B19" s="17"/>
      <c r="C19" s="19" t="s">
        <v>48</v>
      </c>
      <c r="D19" s="4"/>
      <c r="E19" s="5"/>
      <c r="F19" s="5"/>
      <c r="G19" s="5"/>
      <c r="H19" s="4"/>
      <c r="I19" s="5"/>
      <c r="J19" s="5"/>
      <c r="K19" s="5"/>
      <c r="L19" s="5">
        <v>1</v>
      </c>
      <c r="M19" s="5" t="s">
        <v>36</v>
      </c>
      <c r="N19" s="5"/>
      <c r="O19" s="5"/>
      <c r="P19" s="5"/>
      <c r="Q19" s="5"/>
      <c r="R19" s="5"/>
      <c r="S19" s="5"/>
      <c r="T19" s="5">
        <f t="shared" si="0"/>
        <v>1</v>
      </c>
      <c r="U19" s="5"/>
      <c r="V19" s="5" t="s">
        <v>36</v>
      </c>
      <c r="W19" s="8">
        <f t="shared" si="1"/>
        <v>2.5</v>
      </c>
    </row>
    <row r="20" spans="1:23" x14ac:dyDescent="0.3">
      <c r="A20" s="18"/>
      <c r="B20" s="17"/>
      <c r="C20" s="19" t="s">
        <v>29</v>
      </c>
      <c r="D20" s="4">
        <v>2</v>
      </c>
      <c r="E20" s="5" t="s">
        <v>38</v>
      </c>
      <c r="F20" s="5"/>
      <c r="G20" s="5"/>
      <c r="H20" s="4">
        <v>2</v>
      </c>
      <c r="I20" s="5" t="s">
        <v>38</v>
      </c>
      <c r="J20" s="5"/>
      <c r="K20" s="5"/>
      <c r="L20" s="5"/>
      <c r="M20" s="5"/>
      <c r="N20" s="6"/>
      <c r="O20" s="5"/>
      <c r="P20" s="4"/>
      <c r="Q20" s="5"/>
      <c r="R20" s="5"/>
      <c r="S20" s="5"/>
      <c r="T20" s="5">
        <f t="shared" si="0"/>
        <v>4</v>
      </c>
      <c r="U20" s="5"/>
      <c r="V20" s="5" t="s">
        <v>39</v>
      </c>
      <c r="W20" s="8">
        <f t="shared" si="1"/>
        <v>10</v>
      </c>
    </row>
    <row r="21" spans="1:23" ht="20.399999999999999" customHeight="1" x14ac:dyDescent="0.3">
      <c r="A21" s="18">
        <v>3</v>
      </c>
      <c r="B21" s="17" t="s">
        <v>33</v>
      </c>
      <c r="C21" s="20" t="s">
        <v>30</v>
      </c>
      <c r="D21" s="4">
        <v>4</v>
      </c>
      <c r="E21" s="5" t="s">
        <v>39</v>
      </c>
      <c r="F21" s="5"/>
      <c r="G21" s="5"/>
      <c r="H21" s="4">
        <v>1</v>
      </c>
      <c r="I21" s="5" t="s">
        <v>36</v>
      </c>
      <c r="J21" s="5"/>
      <c r="K21" s="5"/>
      <c r="L21" s="5"/>
      <c r="M21" s="5"/>
      <c r="N21" s="6"/>
      <c r="O21" s="5"/>
      <c r="P21" s="4"/>
      <c r="Q21" s="5"/>
      <c r="R21" s="5"/>
      <c r="S21" s="5"/>
      <c r="T21" s="5">
        <f t="shared" si="0"/>
        <v>5</v>
      </c>
      <c r="U21" s="5"/>
      <c r="V21" s="12" t="s">
        <v>43</v>
      </c>
      <c r="W21" s="8">
        <f t="shared" si="1"/>
        <v>12.5</v>
      </c>
    </row>
    <row r="22" spans="1:23" x14ac:dyDescent="0.3">
      <c r="A22" s="18"/>
      <c r="B22" s="17"/>
      <c r="C22" s="19" t="s">
        <v>31</v>
      </c>
      <c r="D22" s="4">
        <v>4</v>
      </c>
      <c r="E22" s="5" t="s">
        <v>39</v>
      </c>
      <c r="F22" s="5"/>
      <c r="G22" s="5"/>
      <c r="H22" s="4">
        <v>1</v>
      </c>
      <c r="I22" s="5" t="s">
        <v>36</v>
      </c>
      <c r="J22" s="5"/>
      <c r="K22" s="5"/>
      <c r="L22" s="5"/>
      <c r="M22" s="5"/>
      <c r="N22" s="6"/>
      <c r="O22" s="5"/>
      <c r="P22" s="4"/>
      <c r="Q22" s="5"/>
      <c r="R22" s="5"/>
      <c r="S22" s="5"/>
      <c r="T22" s="5">
        <f t="shared" si="0"/>
        <v>5</v>
      </c>
      <c r="U22" s="5"/>
      <c r="V22" s="12" t="s">
        <v>43</v>
      </c>
      <c r="W22" s="8">
        <f t="shared" si="1"/>
        <v>12.5</v>
      </c>
    </row>
    <row r="23" spans="1:23" ht="26.25" customHeight="1" x14ac:dyDescent="0.3">
      <c r="A23" s="18"/>
      <c r="B23" s="17"/>
      <c r="C23" s="19" t="s">
        <v>44</v>
      </c>
      <c r="D23" s="4"/>
      <c r="E23" s="5"/>
      <c r="F23" s="5"/>
      <c r="G23" s="5"/>
      <c r="H23" s="4">
        <v>2</v>
      </c>
      <c r="I23" s="5" t="s">
        <v>38</v>
      </c>
      <c r="J23" s="5"/>
      <c r="K23" s="5"/>
      <c r="L23" s="5">
        <v>1</v>
      </c>
      <c r="M23" s="5" t="s">
        <v>38</v>
      </c>
      <c r="N23" s="6"/>
      <c r="O23" s="5"/>
      <c r="P23" s="4">
        <v>2</v>
      </c>
      <c r="Q23" s="5" t="s">
        <v>39</v>
      </c>
      <c r="R23" s="5"/>
      <c r="S23" s="5"/>
      <c r="T23" s="5">
        <f t="shared" si="0"/>
        <v>5</v>
      </c>
      <c r="U23" s="5"/>
      <c r="V23" s="12" t="s">
        <v>41</v>
      </c>
      <c r="W23" s="8">
        <f t="shared" si="1"/>
        <v>12.5</v>
      </c>
    </row>
    <row r="24" spans="1:23" ht="26.25" customHeight="1" x14ac:dyDescent="0.3">
      <c r="A24" s="18">
        <v>4</v>
      </c>
      <c r="B24" s="17" t="s">
        <v>35</v>
      </c>
      <c r="C24" s="19" t="s">
        <v>51</v>
      </c>
      <c r="D24" s="4">
        <v>3</v>
      </c>
      <c r="E24" s="5" t="s">
        <v>37</v>
      </c>
      <c r="F24" s="5"/>
      <c r="G24" s="5"/>
      <c r="H24" s="4"/>
      <c r="I24" s="5"/>
      <c r="J24" s="5"/>
      <c r="K24" s="5"/>
      <c r="L24" s="5"/>
      <c r="M24" s="5"/>
      <c r="N24" s="6"/>
      <c r="O24" s="5"/>
      <c r="P24" s="4"/>
      <c r="Q24" s="5"/>
      <c r="R24" s="5"/>
      <c r="S24" s="5"/>
      <c r="T24" s="5">
        <v>3</v>
      </c>
      <c r="U24" s="5"/>
      <c r="V24" s="5" t="s">
        <v>37</v>
      </c>
      <c r="W24" s="8">
        <f t="shared" si="1"/>
        <v>7.5</v>
      </c>
    </row>
    <row r="25" spans="1:23" ht="47.4" customHeight="1" x14ac:dyDescent="0.3">
      <c r="A25" s="18"/>
      <c r="B25" s="17"/>
      <c r="C25" s="19" t="s">
        <v>45</v>
      </c>
      <c r="D25" s="4"/>
      <c r="E25" s="5"/>
      <c r="F25" s="5"/>
      <c r="G25" s="5"/>
      <c r="H25" s="4"/>
      <c r="I25" s="5"/>
      <c r="J25" s="5"/>
      <c r="K25" s="5"/>
      <c r="L25" s="5">
        <v>2</v>
      </c>
      <c r="M25" s="5" t="s">
        <v>39</v>
      </c>
      <c r="N25" s="6"/>
      <c r="O25" s="5"/>
      <c r="P25" s="4"/>
      <c r="Q25" s="5"/>
      <c r="R25" s="5"/>
      <c r="S25" s="5"/>
      <c r="T25" s="5">
        <f t="shared" si="0"/>
        <v>2</v>
      </c>
      <c r="U25" s="5"/>
      <c r="V25" s="5" t="s">
        <v>39</v>
      </c>
      <c r="W25" s="8">
        <f t="shared" si="1"/>
        <v>5</v>
      </c>
    </row>
    <row r="26" spans="1:23" x14ac:dyDescent="0.3">
      <c r="A26" s="21" t="s">
        <v>18</v>
      </c>
      <c r="B26" s="21"/>
      <c r="C26" s="22"/>
      <c r="D26" s="12">
        <f>SUM(D10:D25)</f>
        <v>24</v>
      </c>
      <c r="E26" s="12" t="s">
        <v>40</v>
      </c>
      <c r="F26" s="12">
        <f t="shared" ref="F26:S26" si="2">SUM(F10:F25)</f>
        <v>0</v>
      </c>
      <c r="G26" s="12">
        <f t="shared" si="2"/>
        <v>0</v>
      </c>
      <c r="H26" s="12">
        <f t="shared" si="2"/>
        <v>8</v>
      </c>
      <c r="I26" s="12" t="s">
        <v>41</v>
      </c>
      <c r="J26" s="12">
        <f t="shared" si="2"/>
        <v>0</v>
      </c>
      <c r="K26" s="12">
        <f t="shared" si="2"/>
        <v>0</v>
      </c>
      <c r="L26" s="12">
        <f t="shared" si="2"/>
        <v>6</v>
      </c>
      <c r="M26" s="12" t="s">
        <v>42</v>
      </c>
      <c r="N26" s="12">
        <f t="shared" si="2"/>
        <v>0</v>
      </c>
      <c r="O26" s="12">
        <f t="shared" si="2"/>
        <v>0</v>
      </c>
      <c r="P26" s="12">
        <f t="shared" si="2"/>
        <v>2</v>
      </c>
      <c r="Q26" s="12" t="s">
        <v>39</v>
      </c>
      <c r="R26" s="12">
        <f t="shared" si="2"/>
        <v>0</v>
      </c>
      <c r="S26" s="12">
        <f t="shared" si="2"/>
        <v>0</v>
      </c>
      <c r="T26" s="9">
        <f>SUM(T10:T25)</f>
        <v>40</v>
      </c>
      <c r="U26" s="9"/>
      <c r="V26" s="12">
        <v>45</v>
      </c>
      <c r="W26" s="8">
        <f t="shared" si="1"/>
        <v>100</v>
      </c>
    </row>
    <row r="27" spans="1:23" x14ac:dyDescent="0.3">
      <c r="A27" s="21" t="s">
        <v>19</v>
      </c>
      <c r="B27" s="21"/>
      <c r="C27" s="22"/>
      <c r="D27" s="15">
        <v>0.6</v>
      </c>
      <c r="E27" s="15"/>
      <c r="F27" s="15"/>
      <c r="G27" s="15"/>
      <c r="H27" s="15">
        <v>0.2</v>
      </c>
      <c r="I27" s="15"/>
      <c r="J27" s="15"/>
      <c r="K27" s="15"/>
      <c r="L27" s="15">
        <v>0.15</v>
      </c>
      <c r="M27" s="15"/>
      <c r="N27" s="15"/>
      <c r="O27" s="15"/>
      <c r="P27" s="15">
        <v>0.05</v>
      </c>
      <c r="Q27" s="15"/>
      <c r="R27" s="15"/>
      <c r="S27" s="15"/>
      <c r="T27" s="10"/>
      <c r="U27" s="10"/>
      <c r="V27" s="10"/>
      <c r="W27" s="11"/>
    </row>
    <row r="28" spans="1:23" x14ac:dyDescent="0.3">
      <c r="A28" s="23" t="s">
        <v>20</v>
      </c>
      <c r="B28" s="23"/>
      <c r="C28" s="24"/>
      <c r="D28" s="13">
        <v>6</v>
      </c>
      <c r="E28" s="13"/>
      <c r="F28" s="13"/>
      <c r="G28" s="13"/>
      <c r="H28" s="13">
        <v>2</v>
      </c>
      <c r="I28" s="13"/>
      <c r="J28" s="13"/>
      <c r="K28" s="13"/>
      <c r="L28" s="13">
        <v>1.5</v>
      </c>
      <c r="M28" s="13"/>
      <c r="N28" s="13"/>
      <c r="O28" s="13"/>
      <c r="P28" s="13">
        <v>0.5</v>
      </c>
      <c r="Q28" s="13"/>
      <c r="R28" s="13"/>
      <c r="S28" s="13"/>
      <c r="T28" s="10"/>
      <c r="U28" s="10"/>
      <c r="V28" s="10"/>
      <c r="W28" s="11"/>
    </row>
    <row r="29" spans="1:23" ht="23.4" x14ac:dyDescent="0.45">
      <c r="B29" s="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7"/>
      <c r="R29" s="7"/>
      <c r="S29" s="7"/>
    </row>
  </sheetData>
  <mergeCells count="51">
    <mergeCell ref="T8:T9"/>
    <mergeCell ref="B21:B23"/>
    <mergeCell ref="B10:B14"/>
    <mergeCell ref="M8:M9"/>
    <mergeCell ref="N8:N9"/>
    <mergeCell ref="O8:O9"/>
    <mergeCell ref="P8:P9"/>
    <mergeCell ref="Q8:Q9"/>
    <mergeCell ref="R8:R9"/>
    <mergeCell ref="S8:S9"/>
    <mergeCell ref="L7:O7"/>
    <mergeCell ref="I8:I9"/>
    <mergeCell ref="B15:B20"/>
    <mergeCell ref="A4:W4"/>
    <mergeCell ref="A5:W5"/>
    <mergeCell ref="A6:A9"/>
    <mergeCell ref="B6:B9"/>
    <mergeCell ref="C6:C9"/>
    <mergeCell ref="D6:S6"/>
    <mergeCell ref="T6:U7"/>
    <mergeCell ref="V6:V7"/>
    <mergeCell ref="D7:G7"/>
    <mergeCell ref="H7:K7"/>
    <mergeCell ref="P7:S7"/>
    <mergeCell ref="D8:D9"/>
    <mergeCell ref="F8:F9"/>
    <mergeCell ref="U8:U9"/>
    <mergeCell ref="V8:V9"/>
    <mergeCell ref="W8:W9"/>
    <mergeCell ref="C29:P29"/>
    <mergeCell ref="J8:J9"/>
    <mergeCell ref="K8:K9"/>
    <mergeCell ref="L27:O27"/>
    <mergeCell ref="P27:S27"/>
    <mergeCell ref="G8:G9"/>
    <mergeCell ref="H8:H9"/>
    <mergeCell ref="L8:L9"/>
    <mergeCell ref="D27:G27"/>
    <mergeCell ref="H27:K27"/>
    <mergeCell ref="D28:G28"/>
    <mergeCell ref="H28:K28"/>
    <mergeCell ref="A10:A14"/>
    <mergeCell ref="A15:A20"/>
    <mergeCell ref="A21:A23"/>
    <mergeCell ref="L28:O28"/>
    <mergeCell ref="P28:S28"/>
    <mergeCell ref="A26:B26"/>
    <mergeCell ref="A27:B27"/>
    <mergeCell ref="A28:B28"/>
    <mergeCell ref="B24:B25"/>
    <mergeCell ref="A24:A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Đặng Ngọc Hân</dc:creator>
  <cp:lastModifiedBy>HAN</cp:lastModifiedBy>
  <cp:lastPrinted>2020-11-23T07:29:11Z</cp:lastPrinted>
  <dcterms:created xsi:type="dcterms:W3CDTF">2020-10-29T12:27:05Z</dcterms:created>
  <dcterms:modified xsi:type="dcterms:W3CDTF">2022-01-01T13:43:57Z</dcterms:modified>
</cp:coreProperties>
</file>